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Calendar" state="visible" r:id="rId4"/>
    <sheet sheetId="2" name="Gap Analysis Logic" state="visible" r:id="rId5"/>
    <sheet sheetId="3" name="Pages to Scrape" state="visible" r:id="rId6"/>
    <sheet sheetId="4" name="Priority Backlog" state="visible" r:id="rId7"/>
    <sheet sheetId="5" name="Summary" state="visible" r:id="rId8"/>
  </sheets>
  <calcPr calcId="171027"/>
</workbook>
</file>

<file path=xl/sharedStrings.xml><?xml version="1.0" encoding="utf-8"?>
<sst xmlns="http://schemas.openxmlformats.org/spreadsheetml/2006/main" count="449" uniqueCount="259">
  <si>
    <t>Content Calendar: 4 Week Plan (3 pieces/week) | Cluster-Level Analysis</t>
  </si>
  <si>
    <t>Generated from 2,605 keyword clusters | ukmodels.co.uk | Cluster-level ranking, opportunity, and intent data</t>
  </si>
  <si>
    <t>Week</t>
  </si>
  <si>
    <t>Score</t>
  </si>
  <si>
    <t>Action</t>
  </si>
  <si>
    <t xml:space="preserve">Target Keyword
(Recommended for Content)</t>
  </si>
  <si>
    <t>Content Type</t>
  </si>
  <si>
    <t xml:space="preserve">Cluster
Search Vol</t>
  </si>
  <si>
    <t xml:space="preserve">Cluster
Opportunity</t>
  </si>
  <si>
    <t xml:space="preserve">Cluster
Difficulty</t>
  </si>
  <si>
    <t xml:space="preserve">Cluster
Avg Rank</t>
  </si>
  <si>
    <t xml:space="preserve">Keywords
in Cluster</t>
  </si>
  <si>
    <t xml:space="preserve">Cluster URL
(Page to Update/Analyse)</t>
  </si>
  <si>
    <t xml:space="preserve">Needs
Scraping?</t>
  </si>
  <si>
    <t>Intent</t>
  </si>
  <si>
    <t>Journey</t>
  </si>
  <si>
    <t>Hub Topic</t>
  </si>
  <si>
    <t>Supporting Keywords (from cluster)</t>
  </si>
  <si>
    <t>SERP Features</t>
  </si>
  <si>
    <t>AI Overview</t>
  </si>
  <si>
    <t>Action Rationale</t>
  </si>
  <si>
    <t>CREATE</t>
  </si>
  <si>
    <t>how to become a next child model</t>
  </si>
  <si>
    <t>Landing Page / Directory</t>
  </si>
  <si>
    <t>https://www.ukmodels.co.uk/blog/15-baby-modelling-tips-that-every-parent-should-know/</t>
  </si>
  <si>
    <t>No</t>
  </si>
  <si>
    <t>Transactional</t>
  </si>
  <si>
    <t>BOFU</t>
  </si>
  <si>
    <t>how to become a child model for next</t>
  </si>
  <si>
    <t>how to get baby into next modelling, how to be a baby model for next, how to become a next kids model, become a model for next kids</t>
  </si>
  <si>
    <t>AI Overview, PAA</t>
  </si>
  <si>
    <t>Yes</t>
  </si>
  <si>
    <t>Intent mismatch across cluster: 9/9 ranking keywords have wrong page type. The current ranking page is services-oriented but the SERP demands informational/landing content. New page needed matching Transactional intent.</t>
  </si>
  <si>
    <t>modelling jobs for kids</t>
  </si>
  <si>
    <t>Landing Page / Service Page</t>
  </si>
  <si>
    <t>https://www.ukmodels.co.uk/become-model/child-modelling/</t>
  </si>
  <si>
    <t>kids model</t>
  </si>
  <si>
    <t>modelling jobs kids, modeling jobs for kids, modeling jobs for toddlers near me, modelling jobs for 10 year olds, modeling jobs for toddlers</t>
  </si>
  <si>
    <t>Intent mismatch across cluster: 14/14 ranking keywords have wrong page type. The current page targets child modelling broadly, not the specific kids-jobs intent.</t>
  </si>
  <si>
    <t>best modeling agencies to apply to</t>
  </si>
  <si>
    <t>Resource Page / Directory</t>
  </si>
  <si>
    <t>https://www.ukmodels.co.uk/</t>
  </si>
  <si>
    <t>Other</t>
  </si>
  <si>
    <t>MOFU</t>
  </si>
  <si>
    <t>best modeling agencies for beginners</t>
  </si>
  <si>
    <t>best modeling agencies for beginners, good modeling agencies to apply to, legit modeling agencies to apply to, modeling agencies to apply to, top agencies to apply to</t>
  </si>
  <si>
    <t>Intent mismatch across cluster: 5/5 ranking keywords have wrong page type. Homepage is ranking but user wants a curated list/directory.</t>
  </si>
  <si>
    <t>UPDATE</t>
  </si>
  <si>
    <t>how to become a hand model</t>
  </si>
  <si>
    <t>Blog Post / Guide</t>
  </si>
  <si>
    <t>https://www.ukmodels.co.uk/blog/how-to-be-a-hand-model/</t>
  </si>
  <si>
    <t>Informational</t>
  </si>
  <si>
    <t>hand model job opportunities, hand model jobs no experience, hand model jobs online, hand modeling agencies near me, hand modelling uk</t>
  </si>
  <si>
    <t>Cluster average rank 17.1. Striking distance. Content improvements can push multiple keywords to page 1.</t>
  </si>
  <si>
    <t>modeling portfolio book</t>
  </si>
  <si>
    <t>https://www.ukmodels.co.uk/services/portfolio/</t>
  </si>
  <si>
    <t>modeling portfolio example</t>
  </si>
  <si>
    <t>model photo portfolio books</t>
  </si>
  <si>
    <t>PAA</t>
  </si>
  <si>
    <t>Cluster average rank 19.5. Striking distance. Content improvements can push multiple keywords to page 1.</t>
  </si>
  <si>
    <t>how to become a fashion model</t>
  </si>
  <si>
    <t>https://www.ukmodels.co.uk/modelling/</t>
  </si>
  <si>
    <t>TOFU</t>
  </si>
  <si>
    <t>how to be a model for beginners, how to become a model step by step, how to become a model uk, how to become a fashion model with no experience</t>
  </si>
  <si>
    <t>Cluster average rank 19.7. Striking distance. Content improvements can push multiple keywords to page 1.</t>
  </si>
  <si>
    <t>OPTIMISE</t>
  </si>
  <si>
    <t>what to wear to a model casting</t>
  </si>
  <si>
    <t>https://www.ukmodels.co.uk/blog/what-not-to-wear-to-a-model-casting/</t>
  </si>
  <si>
    <t>modeling audition dress, modeling audition outfit, modeling casting outfit, what to wear to a modeling casting call</t>
  </si>
  <si>
    <t>Cluster average rank 6.8. On or near page one. Refresh depth, add missing subtopics, FAQ schema, strengthen internal links.</t>
  </si>
  <si>
    <t>south african modeling agencies johannesburg</t>
  </si>
  <si>
    <t>New page needed</t>
  </si>
  <si>
    <t>modeling agencies</t>
  </si>
  <si>
    <t>fashion modelling agencies johannesburg, modelling agencies around johannesburg, modelling agencies in johannesburg south africa</t>
  </si>
  <si>
    <t>Quick win: 3,680 monthly searches, difficulty 0. No existing content, low competition.</t>
  </si>
  <si>
    <t>how to become a model at 16</t>
  </si>
  <si>
    <t>https://www.ukmodels.co.uk/become-model/teen-modelling/</t>
  </si>
  <si>
    <t>can i be a model at 16, can i be a runway model at 16, how to become a fashion model at 16</t>
  </si>
  <si>
    <t>Cluster average rank 6.6. On or near page one. Refresh depth, add missing subtopics, FAQ schema, strengthen internal links.</t>
  </si>
  <si>
    <t>modeling agencies nyc open calls</t>
  </si>
  <si>
    <t>modeling agencies in new york open calls</t>
  </si>
  <si>
    <t>modeling open calls nyc, modeling agencies in new york open calls, modeling agencies nyc that pay</t>
  </si>
  <si>
    <t>Quick win: 960 monthly searches, difficulty 20. No existing content, low competition.</t>
  </si>
  <si>
    <t>qualifications for modeling</t>
  </si>
  <si>
    <t>https://www.ukmodels.co.uk/blog/model-requirements-do-you-have-what-it-takes/</t>
  </si>
  <si>
    <t>what qualifications do you need for modelling, modelling career requirements, model requirements, modeling qualifications uk</t>
  </si>
  <si>
    <t>Cluster average rank 8.6. On or near page one. Refresh depth, add missing subtopics, FAQ schema, strengthen internal links.</t>
  </si>
  <si>
    <t>modeling agencies nottingham</t>
  </si>
  <si>
    <t>Comparison / Review Article</t>
  </si>
  <si>
    <t>Commercial</t>
  </si>
  <si>
    <t>modelling agencies nottingham, model agencies nottingham uk</t>
  </si>
  <si>
    <t>Quick win: 1,030 monthly searches, difficulty 0. No existing content, low competition.</t>
  </si>
  <si>
    <t>TOTALS</t>
  </si>
  <si>
    <t>Page Scraping and Gap Analysis: Logic for UPDATE / OPTIMISE / REWRITE Actions</t>
  </si>
  <si>
    <t>STEP 1: Scrape Existing Page</t>
  </si>
  <si>
    <t>What we extract</t>
  </si>
  <si>
    <t>How and why</t>
  </si>
  <si>
    <t>Data extracted</t>
  </si>
  <si>
    <t>How it feeds into writing agent</t>
  </si>
  <si>
    <t>Page title and meta description</t>
  </si>
  <si>
    <t>Extract the &lt;title&gt; tag and meta description to check alignment with target keyword and intent.</t>
  </si>
  <si>
    <t>Current title, meta desc, character counts</t>
  </si>
  <si>
    <t>Identifies if title/meta need rewriting to match cluster target keyword</t>
  </si>
  <si>
    <t>Heading structure (H1 to H6)</t>
  </si>
  <si>
    <t>Extract all headings to map the content structure and identify what subtopics the page covers.</t>
  </si>
  <si>
    <t>List of all headings with hierarchy</t>
  </si>
  <si>
    <t>AI writer knows what sections exist and what to add/restructure</t>
  </si>
  <si>
    <t>Word count</t>
  </si>
  <si>
    <t>Count total words on the page to compare against SERP competitors.</t>
  </si>
  <si>
    <t>Total word count</t>
  </si>
  <si>
    <t>Sets target word count: if competitors average 2,500 words and page has 800, the gap is clear</t>
  </si>
  <si>
    <t>Key entities and topics covered</t>
  </si>
  <si>
    <t>NLP extraction of main entities, concepts, and topics discussed on the page.</t>
  </si>
  <si>
    <t>List of entities/topics with frequency</t>
  </si>
  <si>
    <t>Gap detection: compare against cluster keywords and competitor entities</t>
  </si>
  <si>
    <t>Internal and external links</t>
  </si>
  <si>
    <t>Extract all outbound links to check internal linking health and external references.</t>
  </si>
  <si>
    <t>Link count, internal vs external, anchor text</t>
  </si>
  <si>
    <t>Identifies missing internal links to related hub/spoke content</t>
  </si>
  <si>
    <t>Images and media</t>
  </si>
  <si>
    <t>Count and catalogue images, videos, infographics on the page.</t>
  </si>
  <si>
    <t>Media count, alt text presence</t>
  </si>
  <si>
    <t>Flags missing visual content that competitors use</t>
  </si>
  <si>
    <t>Structured data / Schema</t>
  </si>
  <si>
    <t>Check for FAQ schema, HowTo schema, Article schema etc.</t>
  </si>
  <si>
    <t>Schema types present or missing</t>
  </si>
  <si>
    <t>If SERP shows PAA or AI Overview, recommend adding FAQ schema</t>
  </si>
  <si>
    <t>STEP 2: Scrape Top 3 SERP Competitors</t>
  </si>
  <si>
    <t>Competitor heading structure</t>
  </si>
  <si>
    <t>Extract H2/H3 headings from top 3 competitors to find common subtopics.</t>
  </si>
  <si>
    <t>Union of all competitor headings</t>
  </si>
  <si>
    <t>Identifies subtopics that ALL competitors cover but the client page misses</t>
  </si>
  <si>
    <t>Competitor word count</t>
  </si>
  <si>
    <t>Average word count across top 3 competitors.</t>
  </si>
  <si>
    <t>Average competitor word count</t>
  </si>
  <si>
    <t>Sets the target word count for the updated content</t>
  </si>
  <si>
    <t>Competitor entities</t>
  </si>
  <si>
    <t>NLP extraction of key entities from competitor content.</t>
  </si>
  <si>
    <t>List of entities competitors cover</t>
  </si>
  <si>
    <t>Direct gap list: entities competitors mention that the client page does not</t>
  </si>
  <si>
    <t>Competitor FAQ/questions answered</t>
  </si>
  <si>
    <t>Extract questions answered (from headings, FAQ sections, PAA responses).</t>
  </si>
  <si>
    <t>List of questions</t>
  </si>
  <si>
    <t>Provides specific questions the updated content must answer</t>
  </si>
  <si>
    <t>STEP 3: Gap Analysis Calculation</t>
  </si>
  <si>
    <t>Missing subtopics</t>
  </si>
  <si>
    <t>Headings present in 2+ competitors but absent from client page.</t>
  </si>
  <si>
    <t>List of missing H2/H3 topics</t>
  </si>
  <si>
    <t>Required sections to add to the content</t>
  </si>
  <si>
    <t>Missing entities</t>
  </si>
  <si>
    <t>Entities mentioned by 2+ competitors but not on client page.</t>
  </si>
  <si>
    <t>List of missing entities with context</t>
  </si>
  <si>
    <t>Keywords and concepts the writer must naturally include</t>
  </si>
  <si>
    <t>Content depth gap</t>
  </si>
  <si>
    <t>Difference between client word count and competitor average.</t>
  </si>
  <si>
    <t>Word count delta and percentage</t>
  </si>
  <si>
    <t>Target expansion amount (e.g. add 1,200 words)</t>
  </si>
  <si>
    <t>Questions not answered</t>
  </si>
  <si>
    <t>Questions in competitor FAQs or PAA that the client does not address.</t>
  </si>
  <si>
    <t>List of unanswered questions</t>
  </si>
  <si>
    <t>Specific Q&amp;A pairs to add, especially for AI Overview eligibility</t>
  </si>
  <si>
    <t>Structural issues</t>
  </si>
  <si>
    <t>Missing schema, poor heading hierarchy, no images where competitors have them.</t>
  </si>
  <si>
    <t>List of structural improvements</t>
  </si>
  <si>
    <t>Technical optimisation requirements alongside content changes</t>
  </si>
  <si>
    <t>Internal linking opportunities</t>
  </si>
  <si>
    <t>Other hub/spoke pages in the calendar that should link to/from this page.</t>
  </si>
  <si>
    <t>Suggested internal link targets with anchor text</t>
  </si>
  <si>
    <t>Specific pages to link to, building topical authority for the hub</t>
  </si>
  <si>
    <t>STEP 4: Generate Enhanced Brief</t>
  </si>
  <si>
    <t>Target keyword and cluster context</t>
  </si>
  <si>
    <t>Lead keyword + all supporting keywords + intent + journey stage</t>
  </si>
  <si>
    <t>Brief header</t>
  </si>
  <si>
    <t>Sets the writing direction and keyword coverage requirements</t>
  </si>
  <si>
    <t>What to keep</t>
  </si>
  <si>
    <t>Sections/entities on the existing page that are already strong (match competitor coverage).</t>
  </si>
  <si>
    <t>Preservation list</t>
  </si>
  <si>
    <t>Tells the writer what NOT to change</t>
  </si>
  <si>
    <t>What to add</t>
  </si>
  <si>
    <t>Missing subtopics, entities, questions, and structural elements from gap analysis.</t>
  </si>
  <si>
    <t>Addition requirements with priority order</t>
  </si>
  <si>
    <t>The core of the brief: specific content to create</t>
  </si>
  <si>
    <t>What to restructure</t>
  </si>
  <si>
    <t>Heading hierarchy fixes, content reordering, CTA placement based on journey stage.</t>
  </si>
  <si>
    <t>Restructuring instructions</t>
  </si>
  <si>
    <t>Guides the writer on information architecture</t>
  </si>
  <si>
    <t>Target metrics</t>
  </si>
  <si>
    <t>Word count target, keyword density guidance, schema to implement.</t>
  </si>
  <si>
    <t>Quantitative targets</t>
  </si>
  <si>
    <t>Measurable goals the writer must hit</t>
  </si>
  <si>
    <t>Pages Requiring Scraping and Gap Analysis (from Content Calendar)</t>
  </si>
  <si>
    <t>Target Keyword</t>
  </si>
  <si>
    <t>URL to Scrape</t>
  </si>
  <si>
    <t>Cluster Avg Rank</t>
  </si>
  <si>
    <t>Content Score</t>
  </si>
  <si>
    <t>Keywords in Cluster</t>
  </si>
  <si>
    <t>What to Look For</t>
  </si>
  <si>
    <t>0.31</t>
  </si>
  <si>
    <t>Striking distance (rank 17.1). Find missing subtopics, expand thin sections, add 21 cluster keywords naturally. Check competitor word count.</t>
  </si>
  <si>
    <t>0.4</t>
  </si>
  <si>
    <t>Striking distance (rank 19.5). Find missing subtopics, expand thin sections, add 2 cluster keywords naturally. Check competitor word count.</t>
  </si>
  <si>
    <t>0.53</t>
  </si>
  <si>
    <t>Striking distance (rank 19.7). Find missing subtopics, expand thin sections, add 7 cluster keywords naturally. Check competitor word count.</t>
  </si>
  <si>
    <t>Near top 3 (rank 6.8). Identify depth gaps vs competitors, add FAQ schema for PAA, strengthen entity coverage, improve internal linking.</t>
  </si>
  <si>
    <t>0.37</t>
  </si>
  <si>
    <t>Near top 3 (rank 6.6). Identify depth gaps vs competitors, add FAQ schema for PAA, strengthen entity coverage, improve internal linking.</t>
  </si>
  <si>
    <t>0.46</t>
  </si>
  <si>
    <t>Near top 3 (rank 8.6). Identify depth gaps vs competitors, add FAQ schema for PAA, strengthen entity coverage, improve internal linking.</t>
  </si>
  <si>
    <t>Priority Backlog: Next 30 Items (Week 5+)</t>
  </si>
  <si>
    <t>Cluster SV</t>
  </si>
  <si>
    <t>Cluster Opp</t>
  </si>
  <si>
    <t>Cluster Diff</t>
  </si>
  <si>
    <t>Cluster Rank</t>
  </si>
  <si>
    <t>KWs</t>
  </si>
  <si>
    <t>Hub</t>
  </si>
  <si>
    <t>model agency london child</t>
  </si>
  <si>
    <t>how to get a model agent</t>
  </si>
  <si>
    <t>model agencies uk apply</t>
  </si>
  <si>
    <t>model agencies uk for under 18</t>
  </si>
  <si>
    <t>modeling portfolio meaning</t>
  </si>
  <si>
    <t>modelling agencies manchester</t>
  </si>
  <si>
    <t>modelling agencies london</t>
  </si>
  <si>
    <t>how to be a new look model</t>
  </si>
  <si>
    <t>what is a modeling portfolio</t>
  </si>
  <si>
    <t>modelling jobs</t>
  </si>
  <si>
    <t>modeling agencies near me for beginners</t>
  </si>
  <si>
    <t>modeling agencies near me</t>
  </si>
  <si>
    <t>casting calls for models</t>
  </si>
  <si>
    <t>best model agencies england</t>
  </si>
  <si>
    <t>modeling agencies birmingham uk</t>
  </si>
  <si>
    <t>modelling agencies for teens</t>
  </si>
  <si>
    <t>modelling agencies bristol uk</t>
  </si>
  <si>
    <t>modeling agencies edinburgh</t>
  </si>
  <si>
    <t>Content Calendar Summary</t>
  </si>
  <si>
    <t>Cluster-Level Analysis Approach</t>
  </si>
  <si>
    <t>Principle</t>
  </si>
  <si>
    <t>Implementation</t>
  </si>
  <si>
    <t>All decisions made at CLUSTER level, not keyword level</t>
  </si>
  <si>
    <t>Using cluster_url, cluster_rank, cluster_search_volume, cluster_opportunity, cluster_difficulty, cluster_content_score, cluster_n_kwd</t>
  </si>
  <si>
    <t>Lead keyword = recommended keyword for content</t>
  </si>
  <si>
    <t>The is_lead_keyword=True row provides the target keyword. All other cluster keywords become supporting keywords.</t>
  </si>
  <si>
    <t>Cluster URL = the page to update or scrape</t>
  </si>
  <si>
    <t>cluster_url represents the primary ranking page across the cluster. This may differ from the lead keyword individual URL.</t>
  </si>
  <si>
    <t>Intent mismatch checked across ALL ranking keywords</t>
  </si>
  <si>
    <t>Not just the lead keyword. If &gt;60% of ranking keywords in the cluster have is_intent_match=False, the whole cluster flags as mismatch.</t>
  </si>
  <si>
    <t>Cluster rank is the AVERAGE across ranking keywords</t>
  </si>
  <si>
    <t>A cluster with avg rank 17.1 means some keywords are page one, others are page two. The average drives the action classification.</t>
  </si>
  <si>
    <t>Page scraping triggered for UPDATE/OPTIMISE/REWRITE</t>
  </si>
  <si>
    <t>6 of 12 calendar items need gap analysis. The scraping extracts content structure, entities, and competitor comparison.</t>
  </si>
  <si>
    <t>Calendar Metrics</t>
  </si>
  <si>
    <t>Metric</t>
  </si>
  <si>
    <t>Value</t>
  </si>
  <si>
    <t>Total clusters analysed</t>
  </si>
  <si>
    <t>Scheduled items (4 weeks)</t>
  </si>
  <si>
    <t>Items needing page scraping</t>
  </si>
  <si>
    <t>Total cluster search volume (scheduled)</t>
  </si>
  <si>
    <t>Total cluster opportunity (scheduled)</t>
  </si>
  <si>
    <t>Total keywords covered across clusters</t>
  </si>
  <si>
    <t>Average priority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</si>
</sst>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333333"/>
    </font>
    <font>
      <b/>
      <color rgb="FFFFFFFF"/>
    </font>
    <font>
      <b/>
      <color rgb="FF2E7D32"/>
    </font>
    <font>
      <b/>
      <color rgb="FF1565C0"/>
    </font>
    <font>
      <b/>
      <color rgb="FFEF6C00"/>
    </font>
    <font>
      <b/>
    </font>
    <font>
      <b/>
      <color rgb="FF1B3A5C"/>
      <sz val="12"/>
    </font>
  </fonts>
  <fills count="8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DCE6F1"/>
      </patternFill>
    </fill>
    <fill>
      <patternFill patternType="solid">
        <fgColor rgb="FF1B3A5C"/>
      </patternFill>
    </fill>
    <fill>
      <patternFill patternType="solid">
        <fgColor rgb="FFF4F7FB"/>
      </patternFill>
    </fill>
    <fill>
      <patternFill patternType="solid">
        <fgColor rgb="FFFFF2CC"/>
      </patternFill>
    </fill>
    <fill>
      <patternFill patternType="solid">
        <fgColor rgb="FFD9E1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1B3A5C"/>
      </bottom>
      <diagonal/>
    </border>
    <border>
      <left/>
      <right/>
      <top style="thin">
        <color rgb="FF1B3A5C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5" borderId="0" xfId="0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6" borderId="2" xfId="0" applyFont="1" applyFill="1" applyBorder="1"/>
    <xf numFmtId="0" fontId="8" fillId="7" borderId="0" xfId="0" applyFont="1" applyFill="1" applyAlignment="1">
      <alignment horizontal="left" vertical="center" indent="1"/>
    </xf>
    <xf numFmtId="0" fontId="7" fillId="0" borderId="0" xfId="0" applyFont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7" fillId="0" borderId="0" xfId="0" applyFont="1"/>
    <xf numFmtId="3" fontId="0" fillId="0" borderId="0" xfId="0" applyNumberFormat="1" applyAlignment="1">
      <alignment horizontal="right"/>
    </xf>
    <xf numFmtId="0" fontId="7" fillId="5" borderId="0" xfId="0" applyFont="1" applyFill="1"/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3" fontId="0" fillId="5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8" customWidth="1"/>
    <col min="3" max="3" width="12" customWidth="1"/>
    <col min="4" max="4" width="34" customWidth="1"/>
    <col min="5" max="5" width="26" customWidth="1"/>
    <col min="6" max="6" width="11" customWidth="1"/>
    <col min="7" max="7" width="12" customWidth="1"/>
    <col min="8" max="10" width="11" customWidth="1"/>
    <col min="11" max="11" width="46" customWidth="1"/>
    <col min="12" max="12" width="11" customWidth="1"/>
    <col min="13" max="13" width="14" customWidth="1"/>
    <col min="14" max="14" width="10" customWidth="1"/>
    <col min="15" max="15" width="28" customWidth="1"/>
    <col min="16" max="16" width="50" customWidth="1"/>
    <col min="17" max="17" width="22" customWidth="1"/>
    <col min="18" max="18" width="12" customWidth="1"/>
    <col min="19" max="19" width="55" customWidth="1"/>
  </cols>
  <sheetData>
    <row r="1" ht="30" customHeight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2" customHeight="1" spans="1:1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8" customHeight="1" x14ac:dyDescent="0.25"/>
    <row r="4" ht="40" customHeight="1" spans="1:1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</row>
    <row r="5" spans="1:19" x14ac:dyDescent="0.25">
      <c r="A5" s="4">
        <v>1</v>
      </c>
      <c r="B5" s="4">
        <v>83</v>
      </c>
      <c r="C5" s="5" t="s">
        <v>21</v>
      </c>
      <c r="D5" s="4" t="s">
        <v>22</v>
      </c>
      <c r="E5" s="4" t="s">
        <v>23</v>
      </c>
      <c r="F5" s="4">
        <v>108</v>
      </c>
      <c r="G5" s="4">
        <v>46</v>
      </c>
      <c r="H5" s="4">
        <v>0</v>
      </c>
      <c r="I5" s="4">
        <v>19.1</v>
      </c>
      <c r="J5" s="4">
        <v>9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</row>
    <row r="6" spans="1:19" x14ac:dyDescent="0.25">
      <c r="A6" s="6">
        <v>1</v>
      </c>
      <c r="B6" s="6">
        <v>82.8</v>
      </c>
      <c r="C6" s="7" t="s">
        <v>21</v>
      </c>
      <c r="D6" s="6" t="s">
        <v>33</v>
      </c>
      <c r="E6" s="6" t="s">
        <v>34</v>
      </c>
      <c r="F6" s="6">
        <v>527</v>
      </c>
      <c r="G6" s="6">
        <v>218</v>
      </c>
      <c r="H6" s="6">
        <v>0</v>
      </c>
      <c r="I6" s="6">
        <v>21.4</v>
      </c>
      <c r="J6" s="6">
        <v>14</v>
      </c>
      <c r="K6" s="6" t="s">
        <v>35</v>
      </c>
      <c r="L6" s="6" t="s">
        <v>25</v>
      </c>
      <c r="M6" s="6" t="s">
        <v>26</v>
      </c>
      <c r="N6" s="6" t="s">
        <v>27</v>
      </c>
      <c r="O6" s="6" t="s">
        <v>36</v>
      </c>
      <c r="P6" s="6" t="s">
        <v>37</v>
      </c>
      <c r="Q6" s="6" t="s">
        <v>30</v>
      </c>
      <c r="R6" s="6" t="s">
        <v>31</v>
      </c>
      <c r="S6" s="6" t="s">
        <v>38</v>
      </c>
    </row>
    <row r="7" spans="1:19" x14ac:dyDescent="0.25">
      <c r="A7" s="4">
        <v>1</v>
      </c>
      <c r="B7" s="4">
        <v>79.5</v>
      </c>
      <c r="C7" s="5" t="s">
        <v>21</v>
      </c>
      <c r="D7" s="4" t="s">
        <v>39</v>
      </c>
      <c r="E7" s="4" t="s">
        <v>40</v>
      </c>
      <c r="F7" s="4">
        <v>20</v>
      </c>
      <c r="G7" s="4">
        <v>8</v>
      </c>
      <c r="H7" s="4">
        <v>0</v>
      </c>
      <c r="I7" s="4">
        <v>24.4</v>
      </c>
      <c r="J7" s="4">
        <v>5</v>
      </c>
      <c r="K7" s="4" t="s">
        <v>41</v>
      </c>
      <c r="L7" s="4" t="s">
        <v>25</v>
      </c>
      <c r="M7" s="4" t="s">
        <v>42</v>
      </c>
      <c r="N7" s="4" t="s">
        <v>43</v>
      </c>
      <c r="O7" s="4" t="s">
        <v>44</v>
      </c>
      <c r="P7" s="4" t="s">
        <v>45</v>
      </c>
      <c r="Q7" s="4" t="s">
        <v>30</v>
      </c>
      <c r="R7" s="4" t="s">
        <v>31</v>
      </c>
      <c r="S7" s="4" t="s">
        <v>46</v>
      </c>
    </row>
    <row r="8" spans="1:19" x14ac:dyDescent="0.25">
      <c r="A8" s="6">
        <v>2</v>
      </c>
      <c r="B8" s="6">
        <v>66.2</v>
      </c>
      <c r="C8" s="8" t="s">
        <v>47</v>
      </c>
      <c r="D8" s="6" t="s">
        <v>48</v>
      </c>
      <c r="E8" s="6" t="s">
        <v>49</v>
      </c>
      <c r="F8" s="6">
        <v>360</v>
      </c>
      <c r="G8" s="6">
        <v>157</v>
      </c>
      <c r="H8" s="6">
        <v>0</v>
      </c>
      <c r="I8" s="6">
        <v>17.1</v>
      </c>
      <c r="J8" s="6">
        <v>21</v>
      </c>
      <c r="K8" s="6" t="s">
        <v>50</v>
      </c>
      <c r="L8" s="6" t="s">
        <v>31</v>
      </c>
      <c r="M8" s="6" t="s">
        <v>51</v>
      </c>
      <c r="N8" s="6" t="s">
        <v>43</v>
      </c>
      <c r="O8" s="6" t="s">
        <v>48</v>
      </c>
      <c r="P8" s="6" t="s">
        <v>52</v>
      </c>
      <c r="Q8" s="6" t="s">
        <v>30</v>
      </c>
      <c r="R8" s="6" t="s">
        <v>31</v>
      </c>
      <c r="S8" s="6" t="s">
        <v>53</v>
      </c>
    </row>
    <row r="9" spans="1:19" x14ac:dyDescent="0.25">
      <c r="A9" s="4">
        <v>2</v>
      </c>
      <c r="B9" s="4">
        <v>62.8</v>
      </c>
      <c r="C9" s="9" t="s">
        <v>47</v>
      </c>
      <c r="D9" s="4" t="s">
        <v>54</v>
      </c>
      <c r="E9" s="4" t="s">
        <v>23</v>
      </c>
      <c r="F9" s="4">
        <v>80</v>
      </c>
      <c r="G9" s="4">
        <v>35</v>
      </c>
      <c r="H9" s="4">
        <v>0</v>
      </c>
      <c r="I9" s="4">
        <v>19.5</v>
      </c>
      <c r="J9" s="4">
        <v>2</v>
      </c>
      <c r="K9" s="4" t="s">
        <v>55</v>
      </c>
      <c r="L9" s="4" t="s">
        <v>31</v>
      </c>
      <c r="M9" s="4" t="s">
        <v>26</v>
      </c>
      <c r="N9" s="4" t="s">
        <v>27</v>
      </c>
      <c r="O9" s="4" t="s">
        <v>56</v>
      </c>
      <c r="P9" s="4" t="s">
        <v>57</v>
      </c>
      <c r="Q9" s="4" t="s">
        <v>58</v>
      </c>
      <c r="R9" s="4" t="s">
        <v>25</v>
      </c>
      <c r="S9" s="4" t="s">
        <v>59</v>
      </c>
    </row>
    <row r="10" spans="1:19" x14ac:dyDescent="0.25">
      <c r="A10" s="6">
        <v>2</v>
      </c>
      <c r="B10" s="6">
        <v>62.8</v>
      </c>
      <c r="C10" s="8" t="s">
        <v>47</v>
      </c>
      <c r="D10" s="6" t="s">
        <v>60</v>
      </c>
      <c r="E10" s="6" t="s">
        <v>49</v>
      </c>
      <c r="F10" s="6">
        <v>80</v>
      </c>
      <c r="G10" s="6">
        <v>35</v>
      </c>
      <c r="H10" s="6">
        <v>3</v>
      </c>
      <c r="I10" s="6">
        <v>19.7</v>
      </c>
      <c r="J10" s="6">
        <v>7</v>
      </c>
      <c r="K10" s="6" t="s">
        <v>61</v>
      </c>
      <c r="L10" s="6" t="s">
        <v>31</v>
      </c>
      <c r="M10" s="6" t="s">
        <v>51</v>
      </c>
      <c r="N10" s="6" t="s">
        <v>62</v>
      </c>
      <c r="O10" s="6" t="s">
        <v>60</v>
      </c>
      <c r="P10" s="6" t="s">
        <v>63</v>
      </c>
      <c r="Q10" s="6" t="s">
        <v>30</v>
      </c>
      <c r="R10" s="6" t="s">
        <v>31</v>
      </c>
      <c r="S10" s="6" t="s">
        <v>64</v>
      </c>
    </row>
    <row r="11" spans="1:19" x14ac:dyDescent="0.25">
      <c r="A11" s="4">
        <v>3</v>
      </c>
      <c r="B11" s="4">
        <v>58.7</v>
      </c>
      <c r="C11" s="10" t="s">
        <v>65</v>
      </c>
      <c r="D11" s="4" t="s">
        <v>66</v>
      </c>
      <c r="E11" s="4" t="s">
        <v>49</v>
      </c>
      <c r="F11" s="4">
        <v>70</v>
      </c>
      <c r="G11" s="4">
        <v>28</v>
      </c>
      <c r="H11" s="4">
        <v>0</v>
      </c>
      <c r="I11" s="4">
        <v>6.8</v>
      </c>
      <c r="J11" s="4">
        <v>11</v>
      </c>
      <c r="K11" s="4" t="s">
        <v>67</v>
      </c>
      <c r="L11" s="4" t="s">
        <v>31</v>
      </c>
      <c r="M11" s="4" t="s">
        <v>51</v>
      </c>
      <c r="N11" s="4" t="s">
        <v>62</v>
      </c>
      <c r="O11" s="4" t="s">
        <v>66</v>
      </c>
      <c r="P11" s="4" t="s">
        <v>68</v>
      </c>
      <c r="Q11" s="4" t="s">
        <v>30</v>
      </c>
      <c r="R11" s="4" t="s">
        <v>31</v>
      </c>
      <c r="S11" s="4" t="s">
        <v>69</v>
      </c>
    </row>
    <row r="12" spans="1:19" x14ac:dyDescent="0.25">
      <c r="A12" s="6">
        <v>3</v>
      </c>
      <c r="B12" s="6">
        <v>57.8</v>
      </c>
      <c r="C12" s="7" t="s">
        <v>21</v>
      </c>
      <c r="D12" s="6" t="s">
        <v>70</v>
      </c>
      <c r="E12" s="6" t="s">
        <v>40</v>
      </c>
      <c r="F12" s="6">
        <v>3680</v>
      </c>
      <c r="G12" s="6">
        <v>1649</v>
      </c>
      <c r="H12" s="6">
        <v>0</v>
      </c>
      <c r="I12" s="6">
        <v>100</v>
      </c>
      <c r="J12" s="6">
        <v>15</v>
      </c>
      <c r="K12" s="6" t="s">
        <v>71</v>
      </c>
      <c r="L12" s="6" t="s">
        <v>25</v>
      </c>
      <c r="M12" s="6" t="s">
        <v>42</v>
      </c>
      <c r="N12" s="6" t="s">
        <v>62</v>
      </c>
      <c r="O12" s="6" t="s">
        <v>72</v>
      </c>
      <c r="P12" s="6" t="s">
        <v>73</v>
      </c>
      <c r="Q12" s="6" t="s">
        <v>58</v>
      </c>
      <c r="R12" s="6" t="s">
        <v>25</v>
      </c>
      <c r="S12" s="6" t="s">
        <v>74</v>
      </c>
    </row>
    <row r="13" spans="1:19" x14ac:dyDescent="0.25">
      <c r="A13" s="4">
        <v>3</v>
      </c>
      <c r="B13" s="4">
        <v>57.1</v>
      </c>
      <c r="C13" s="10" t="s">
        <v>65</v>
      </c>
      <c r="D13" s="4" t="s">
        <v>75</v>
      </c>
      <c r="E13" s="4" t="s">
        <v>49</v>
      </c>
      <c r="F13" s="4">
        <v>30</v>
      </c>
      <c r="G13" s="4">
        <v>12</v>
      </c>
      <c r="H13" s="4">
        <v>4.86</v>
      </c>
      <c r="I13" s="4">
        <v>6.6</v>
      </c>
      <c r="J13" s="4">
        <v>7</v>
      </c>
      <c r="K13" s="4" t="s">
        <v>76</v>
      </c>
      <c r="L13" s="4" t="s">
        <v>31</v>
      </c>
      <c r="M13" s="4" t="s">
        <v>51</v>
      </c>
      <c r="N13" s="4" t="s">
        <v>62</v>
      </c>
      <c r="O13" s="4" t="s">
        <v>75</v>
      </c>
      <c r="P13" s="4" t="s">
        <v>77</v>
      </c>
      <c r="Q13" s="4" t="s">
        <v>30</v>
      </c>
      <c r="R13" s="4" t="s">
        <v>31</v>
      </c>
      <c r="S13" s="4" t="s">
        <v>78</v>
      </c>
    </row>
    <row r="14" spans="1:19" x14ac:dyDescent="0.25">
      <c r="A14" s="6">
        <v>4</v>
      </c>
      <c r="B14" s="6">
        <v>55.8</v>
      </c>
      <c r="C14" s="7" t="s">
        <v>21</v>
      </c>
      <c r="D14" s="6" t="s">
        <v>79</v>
      </c>
      <c r="E14" s="6" t="s">
        <v>23</v>
      </c>
      <c r="F14" s="6">
        <v>960</v>
      </c>
      <c r="G14" s="6">
        <v>428</v>
      </c>
      <c r="H14" s="6">
        <v>19.67</v>
      </c>
      <c r="I14" s="6">
        <v>100</v>
      </c>
      <c r="J14" s="6">
        <v>9</v>
      </c>
      <c r="K14" s="6" t="s">
        <v>71</v>
      </c>
      <c r="L14" s="6" t="s">
        <v>25</v>
      </c>
      <c r="M14" s="6" t="s">
        <v>26</v>
      </c>
      <c r="N14" s="6" t="s">
        <v>27</v>
      </c>
      <c r="O14" s="6" t="s">
        <v>80</v>
      </c>
      <c r="P14" s="6" t="s">
        <v>81</v>
      </c>
      <c r="Q14" s="6" t="s">
        <v>30</v>
      </c>
      <c r="R14" s="6" t="s">
        <v>31</v>
      </c>
      <c r="S14" s="6" t="s">
        <v>82</v>
      </c>
    </row>
    <row r="15" spans="1:19" x14ac:dyDescent="0.25">
      <c r="A15" s="4">
        <v>4</v>
      </c>
      <c r="B15" s="4">
        <v>55.7</v>
      </c>
      <c r="C15" s="10" t="s">
        <v>65</v>
      </c>
      <c r="D15" s="4" t="s">
        <v>83</v>
      </c>
      <c r="E15" s="4" t="s">
        <v>49</v>
      </c>
      <c r="F15" s="4">
        <v>70</v>
      </c>
      <c r="G15" s="4">
        <v>29</v>
      </c>
      <c r="H15" s="4">
        <v>8.82</v>
      </c>
      <c r="I15" s="4">
        <v>8.6</v>
      </c>
      <c r="J15" s="4">
        <v>11</v>
      </c>
      <c r="K15" s="4" t="s">
        <v>84</v>
      </c>
      <c r="L15" s="4" t="s">
        <v>31</v>
      </c>
      <c r="M15" s="4" t="s">
        <v>51</v>
      </c>
      <c r="N15" s="4" t="s">
        <v>62</v>
      </c>
      <c r="O15" s="4" t="s">
        <v>83</v>
      </c>
      <c r="P15" s="4" t="s">
        <v>85</v>
      </c>
      <c r="Q15" s="4" t="s">
        <v>30</v>
      </c>
      <c r="R15" s="4" t="s">
        <v>31</v>
      </c>
      <c r="S15" s="4" t="s">
        <v>86</v>
      </c>
    </row>
    <row r="16" spans="1:19" x14ac:dyDescent="0.25">
      <c r="A16" s="6">
        <v>4</v>
      </c>
      <c r="B16" s="6">
        <v>54.8</v>
      </c>
      <c r="C16" s="7" t="s">
        <v>21</v>
      </c>
      <c r="D16" s="6" t="s">
        <v>87</v>
      </c>
      <c r="E16" s="6" t="s">
        <v>88</v>
      </c>
      <c r="F16" s="6">
        <v>1030</v>
      </c>
      <c r="G16" s="6">
        <v>461</v>
      </c>
      <c r="H16" s="6">
        <v>0</v>
      </c>
      <c r="I16" s="6">
        <v>100</v>
      </c>
      <c r="J16" s="6">
        <v>3</v>
      </c>
      <c r="K16" s="6" t="s">
        <v>71</v>
      </c>
      <c r="L16" s="6" t="s">
        <v>25</v>
      </c>
      <c r="M16" s="6" t="s">
        <v>89</v>
      </c>
      <c r="N16" s="6" t="s">
        <v>43</v>
      </c>
      <c r="O16" s="6" t="s">
        <v>72</v>
      </c>
      <c r="P16" s="6" t="s">
        <v>90</v>
      </c>
      <c r="Q16" s="6" t="s">
        <v>58</v>
      </c>
      <c r="R16" s="6" t="s">
        <v>25</v>
      </c>
      <c r="S16" s="6" t="s">
        <v>91</v>
      </c>
    </row>
    <row r="18" spans="1:19" x14ac:dyDescent="0.25">
      <c r="A18" s="11"/>
      <c r="B18" s="11"/>
      <c r="C18" s="11"/>
      <c r="D18" s="11" t="s">
        <v>92</v>
      </c>
      <c r="E18" s="11"/>
      <c r="F18" s="11">
        <f>SUM(F5:F16)</f>
      </c>
      <c r="G18" s="11">
        <f>SUM(G5:G16)</f>
      </c>
      <c r="H18" s="11"/>
      <c r="I18" s="11"/>
      <c r="J18" s="11">
        <f>SUM(J5:J16)</f>
      </c>
      <c r="K18" s="11"/>
      <c r="L18" s="11"/>
      <c r="M18" s="11"/>
      <c r="N18" s="11"/>
      <c r="O18" s="11"/>
      <c r="P18" s="11"/>
      <c r="Q18" s="11"/>
      <c r="R18" s="11"/>
      <c r="S18" s="11"/>
    </row>
  </sheetData>
  <mergeCells count="2">
    <mergeCell ref="A1:S1"/>
    <mergeCell ref="A2:S2"/>
  </mergeCells>
  <conditionalFormatting sqref="B5:B16">
    <cfRule type="colorScale" priority="1">
      <colorScale>
        <cfvo type="num" val="0"/>
        <cfvo type="num" val="50"/>
        <cfvo type="num" val="100"/>
        <color rgb="FFFFCDD2"/>
        <color rgb="FFFFF59D"/>
        <color rgb="FFC8E6C9"/>
      </colorScale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FormatPr defaultRowHeight="15" outlineLevelRow="0" outlineLevelCol="0" x14ac:dyDescent="55"/>
  <cols>
    <col min="1" max="1" width="34" customWidth="1"/>
    <col min="2" max="2" width="60" customWidth="1"/>
    <col min="3" max="3" width="36" customWidth="1"/>
    <col min="4" max="4" width="60" customWidth="1"/>
  </cols>
  <sheetData>
    <row r="1" ht="30" customHeight="1" spans="1:4" x14ac:dyDescent="0.25">
      <c r="A1" s="1" t="s">
        <v>93</v>
      </c>
      <c r="B1" s="1"/>
      <c r="C1" s="1"/>
      <c r="D1" s="1"/>
    </row>
    <row r="2" ht="8" customHeight="1" x14ac:dyDescent="0.25"/>
    <row r="3" ht="24" customHeight="1" spans="1:4" x14ac:dyDescent="0.25">
      <c r="A3" s="12" t="s">
        <v>94</v>
      </c>
      <c r="B3" s="12"/>
      <c r="C3" s="12"/>
      <c r="D3" s="12"/>
    </row>
    <row r="4" ht="40" customHeight="1" spans="1:4" x14ac:dyDescent="0.25">
      <c r="A4" s="3" t="s">
        <v>95</v>
      </c>
      <c r="B4" s="3" t="s">
        <v>96</v>
      </c>
      <c r="C4" s="3" t="s">
        <v>97</v>
      </c>
      <c r="D4" s="3" t="s">
        <v>98</v>
      </c>
    </row>
    <row r="5" ht="40" customHeight="1" spans="1:4" x14ac:dyDescent="0.25">
      <c r="A5" s="13" t="s">
        <v>99</v>
      </c>
      <c r="B5" s="4" t="s">
        <v>100</v>
      </c>
      <c r="C5" s="4" t="s">
        <v>101</v>
      </c>
      <c r="D5" s="4" t="s">
        <v>102</v>
      </c>
    </row>
    <row r="6" ht="40" customHeight="1" spans="1:4" x14ac:dyDescent="0.25">
      <c r="A6" s="14" t="s">
        <v>103</v>
      </c>
      <c r="B6" s="6" t="s">
        <v>104</v>
      </c>
      <c r="C6" s="6" t="s">
        <v>105</v>
      </c>
      <c r="D6" s="6" t="s">
        <v>106</v>
      </c>
    </row>
    <row r="7" ht="40" customHeight="1" spans="1:4" x14ac:dyDescent="0.25">
      <c r="A7" s="13" t="s">
        <v>107</v>
      </c>
      <c r="B7" s="4" t="s">
        <v>108</v>
      </c>
      <c r="C7" s="4" t="s">
        <v>109</v>
      </c>
      <c r="D7" s="4" t="s">
        <v>110</v>
      </c>
    </row>
    <row r="8" ht="40" customHeight="1" spans="1:4" x14ac:dyDescent="0.25">
      <c r="A8" s="14" t="s">
        <v>111</v>
      </c>
      <c r="B8" s="6" t="s">
        <v>112</v>
      </c>
      <c r="C8" s="6" t="s">
        <v>113</v>
      </c>
      <c r="D8" s="6" t="s">
        <v>114</v>
      </c>
    </row>
    <row r="9" ht="40" customHeight="1" spans="1:4" x14ac:dyDescent="0.25">
      <c r="A9" s="13" t="s">
        <v>115</v>
      </c>
      <c r="B9" s="4" t="s">
        <v>116</v>
      </c>
      <c r="C9" s="4" t="s">
        <v>117</v>
      </c>
      <c r="D9" s="4" t="s">
        <v>118</v>
      </c>
    </row>
    <row r="10" ht="40" customHeight="1" spans="1:4" x14ac:dyDescent="0.25">
      <c r="A10" s="14" t="s">
        <v>119</v>
      </c>
      <c r="B10" s="6" t="s">
        <v>120</v>
      </c>
      <c r="C10" s="6" t="s">
        <v>121</v>
      </c>
      <c r="D10" s="6" t="s">
        <v>122</v>
      </c>
    </row>
    <row r="11" ht="40" customHeight="1" spans="1:4" x14ac:dyDescent="0.25">
      <c r="A11" s="13" t="s">
        <v>123</v>
      </c>
      <c r="B11" s="4" t="s">
        <v>124</v>
      </c>
      <c r="C11" s="4" t="s">
        <v>125</v>
      </c>
      <c r="D11" s="4" t="s">
        <v>126</v>
      </c>
    </row>
    <row r="13" ht="24" customHeight="1" spans="1:4" x14ac:dyDescent="0.25">
      <c r="A13" s="12" t="s">
        <v>127</v>
      </c>
      <c r="B13" s="12"/>
      <c r="C13" s="12"/>
      <c r="D13" s="12"/>
    </row>
    <row r="14" ht="40" customHeight="1" spans="1:4" x14ac:dyDescent="0.25">
      <c r="A14" s="3" t="s">
        <v>95</v>
      </c>
      <c r="B14" s="3" t="s">
        <v>96</v>
      </c>
      <c r="C14" s="3" t="s">
        <v>97</v>
      </c>
      <c r="D14" s="3" t="s">
        <v>98</v>
      </c>
    </row>
    <row r="15" ht="40" customHeight="1" spans="1:4" x14ac:dyDescent="0.25">
      <c r="A15" s="13" t="s">
        <v>128</v>
      </c>
      <c r="B15" s="4" t="s">
        <v>129</v>
      </c>
      <c r="C15" s="4" t="s">
        <v>130</v>
      </c>
      <c r="D15" s="4" t="s">
        <v>131</v>
      </c>
    </row>
    <row r="16" ht="40" customHeight="1" spans="1:4" x14ac:dyDescent="0.25">
      <c r="A16" s="14" t="s">
        <v>132</v>
      </c>
      <c r="B16" s="6" t="s">
        <v>133</v>
      </c>
      <c r="C16" s="6" t="s">
        <v>134</v>
      </c>
      <c r="D16" s="6" t="s">
        <v>135</v>
      </c>
    </row>
    <row r="17" ht="40" customHeight="1" spans="1:4" x14ac:dyDescent="0.25">
      <c r="A17" s="13" t="s">
        <v>136</v>
      </c>
      <c r="B17" s="4" t="s">
        <v>137</v>
      </c>
      <c r="C17" s="4" t="s">
        <v>138</v>
      </c>
      <c r="D17" s="4" t="s">
        <v>139</v>
      </c>
    </row>
    <row r="18" ht="40" customHeight="1" spans="1:4" x14ac:dyDescent="0.25">
      <c r="A18" s="14" t="s">
        <v>140</v>
      </c>
      <c r="B18" s="6" t="s">
        <v>141</v>
      </c>
      <c r="C18" s="6" t="s">
        <v>142</v>
      </c>
      <c r="D18" s="6" t="s">
        <v>143</v>
      </c>
    </row>
    <row r="20" ht="24" customHeight="1" spans="1:4" x14ac:dyDescent="0.25">
      <c r="A20" s="12" t="s">
        <v>144</v>
      </c>
      <c r="B20" s="12"/>
      <c r="C20" s="12"/>
      <c r="D20" s="12"/>
    </row>
    <row r="21" ht="40" customHeight="1" spans="1:4" x14ac:dyDescent="0.25">
      <c r="A21" s="3" t="s">
        <v>95</v>
      </c>
      <c r="B21" s="3" t="s">
        <v>96</v>
      </c>
      <c r="C21" s="3" t="s">
        <v>97</v>
      </c>
      <c r="D21" s="3" t="s">
        <v>98</v>
      </c>
    </row>
    <row r="22" ht="40" customHeight="1" spans="1:4" x14ac:dyDescent="0.25">
      <c r="A22" s="13" t="s">
        <v>145</v>
      </c>
      <c r="B22" s="4" t="s">
        <v>146</v>
      </c>
      <c r="C22" s="4" t="s">
        <v>147</v>
      </c>
      <c r="D22" s="4" t="s">
        <v>148</v>
      </c>
    </row>
    <row r="23" ht="40" customHeight="1" spans="1:4" x14ac:dyDescent="0.25">
      <c r="A23" s="14" t="s">
        <v>149</v>
      </c>
      <c r="B23" s="6" t="s">
        <v>150</v>
      </c>
      <c r="C23" s="6" t="s">
        <v>151</v>
      </c>
      <c r="D23" s="6" t="s">
        <v>152</v>
      </c>
    </row>
    <row r="24" ht="40" customHeight="1" spans="1:4" x14ac:dyDescent="0.25">
      <c r="A24" s="13" t="s">
        <v>153</v>
      </c>
      <c r="B24" s="4" t="s">
        <v>154</v>
      </c>
      <c r="C24" s="4" t="s">
        <v>155</v>
      </c>
      <c r="D24" s="4" t="s">
        <v>156</v>
      </c>
    </row>
    <row r="25" ht="40" customHeight="1" spans="1:4" x14ac:dyDescent="0.25">
      <c r="A25" s="14" t="s">
        <v>157</v>
      </c>
      <c r="B25" s="6" t="s">
        <v>158</v>
      </c>
      <c r="C25" s="6" t="s">
        <v>159</v>
      </c>
      <c r="D25" s="6" t="s">
        <v>160</v>
      </c>
    </row>
    <row r="26" ht="40" customHeight="1" spans="1:4" x14ac:dyDescent="0.25">
      <c r="A26" s="13" t="s">
        <v>161</v>
      </c>
      <c r="B26" s="4" t="s">
        <v>162</v>
      </c>
      <c r="C26" s="4" t="s">
        <v>163</v>
      </c>
      <c r="D26" s="4" t="s">
        <v>164</v>
      </c>
    </row>
    <row r="27" ht="40" customHeight="1" spans="1:4" x14ac:dyDescent="0.25">
      <c r="A27" s="14" t="s">
        <v>165</v>
      </c>
      <c r="B27" s="6" t="s">
        <v>166</v>
      </c>
      <c r="C27" s="6" t="s">
        <v>167</v>
      </c>
      <c r="D27" s="6" t="s">
        <v>168</v>
      </c>
    </row>
    <row r="29" ht="24" customHeight="1" spans="1:4" x14ac:dyDescent="0.25">
      <c r="A29" s="12" t="s">
        <v>169</v>
      </c>
      <c r="B29" s="12"/>
      <c r="C29" s="12"/>
      <c r="D29" s="12"/>
    </row>
    <row r="30" ht="40" customHeight="1" spans="1:4" x14ac:dyDescent="0.25">
      <c r="A30" s="3" t="s">
        <v>95</v>
      </c>
      <c r="B30" s="3" t="s">
        <v>96</v>
      </c>
      <c r="C30" s="3" t="s">
        <v>97</v>
      </c>
      <c r="D30" s="3" t="s">
        <v>98</v>
      </c>
    </row>
    <row r="31" ht="40" customHeight="1" spans="1:4" x14ac:dyDescent="0.25">
      <c r="A31" s="13" t="s">
        <v>170</v>
      </c>
      <c r="B31" s="4" t="s">
        <v>171</v>
      </c>
      <c r="C31" s="4" t="s">
        <v>172</v>
      </c>
      <c r="D31" s="4" t="s">
        <v>173</v>
      </c>
    </row>
    <row r="32" ht="40" customHeight="1" spans="1:4" x14ac:dyDescent="0.25">
      <c r="A32" s="14" t="s">
        <v>174</v>
      </c>
      <c r="B32" s="6" t="s">
        <v>175</v>
      </c>
      <c r="C32" s="6" t="s">
        <v>176</v>
      </c>
      <c r="D32" s="6" t="s">
        <v>177</v>
      </c>
    </row>
    <row r="33" ht="40" customHeight="1" spans="1:4" x14ac:dyDescent="0.25">
      <c r="A33" s="13" t="s">
        <v>178</v>
      </c>
      <c r="B33" s="4" t="s">
        <v>179</v>
      </c>
      <c r="C33" s="4" t="s">
        <v>180</v>
      </c>
      <c r="D33" s="4" t="s">
        <v>181</v>
      </c>
    </row>
    <row r="34" ht="40" customHeight="1" spans="1:4" x14ac:dyDescent="0.25">
      <c r="A34" s="14" t="s">
        <v>182</v>
      </c>
      <c r="B34" s="6" t="s">
        <v>183</v>
      </c>
      <c r="C34" s="6" t="s">
        <v>184</v>
      </c>
      <c r="D34" s="6" t="s">
        <v>185</v>
      </c>
    </row>
    <row r="35" ht="40" customHeight="1" spans="1:4" x14ac:dyDescent="0.25">
      <c r="A35" s="13" t="s">
        <v>186</v>
      </c>
      <c r="B35" s="4" t="s">
        <v>187</v>
      </c>
      <c r="C35" s="4" t="s">
        <v>188</v>
      </c>
      <c r="D35" s="4" t="s">
        <v>189</v>
      </c>
    </row>
  </sheetData>
  <mergeCells count="5">
    <mergeCell ref="A1:D1"/>
    <mergeCell ref="A3:D3"/>
    <mergeCell ref="A13:D13"/>
    <mergeCell ref="A20:D20"/>
    <mergeCell ref="A29:D2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12" customWidth="1"/>
    <col min="3" max="3" width="34" customWidth="1"/>
    <col min="4" max="4" width="60" customWidth="1"/>
    <col min="5" max="5" width="14" customWidth="1"/>
    <col min="6" max="6" width="13" customWidth="1"/>
    <col min="7" max="7" width="16" customWidth="1"/>
    <col min="8" max="8" width="70" customWidth="1"/>
  </cols>
  <sheetData>
    <row r="1" ht="30" customHeight="1" spans="1:8" x14ac:dyDescent="0.25">
      <c r="A1" s="1" t="s">
        <v>190</v>
      </c>
      <c r="B1" s="1"/>
      <c r="C1" s="1"/>
      <c r="D1" s="1"/>
      <c r="E1" s="1"/>
      <c r="F1" s="1"/>
      <c r="G1" s="1"/>
      <c r="H1" s="1"/>
    </row>
    <row r="2" ht="8" customHeight="1" x14ac:dyDescent="0.25"/>
    <row r="3" ht="40" customHeight="1" spans="1:8" x14ac:dyDescent="0.25">
      <c r="A3" s="3" t="s">
        <v>2</v>
      </c>
      <c r="B3" s="3" t="s">
        <v>4</v>
      </c>
      <c r="C3" s="3" t="s">
        <v>191</v>
      </c>
      <c r="D3" s="3" t="s">
        <v>192</v>
      </c>
      <c r="E3" s="3" t="s">
        <v>193</v>
      </c>
      <c r="F3" s="3" t="s">
        <v>194</v>
      </c>
      <c r="G3" s="3" t="s">
        <v>195</v>
      </c>
      <c r="H3" s="3" t="s">
        <v>196</v>
      </c>
    </row>
    <row r="4" spans="1:8" x14ac:dyDescent="0.25">
      <c r="A4" s="4">
        <v>2</v>
      </c>
      <c r="B4" s="9" t="s">
        <v>47</v>
      </c>
      <c r="C4" s="4" t="s">
        <v>48</v>
      </c>
      <c r="D4" s="4" t="s">
        <v>50</v>
      </c>
      <c r="E4" s="4">
        <v>17.1</v>
      </c>
      <c r="F4" s="4" t="s">
        <v>197</v>
      </c>
      <c r="G4" s="4">
        <v>21</v>
      </c>
      <c r="H4" s="4" t="s">
        <v>198</v>
      </c>
    </row>
    <row r="5" spans="1:8" x14ac:dyDescent="0.25">
      <c r="A5" s="6">
        <v>2</v>
      </c>
      <c r="B5" s="8" t="s">
        <v>47</v>
      </c>
      <c r="C5" s="6" t="s">
        <v>54</v>
      </c>
      <c r="D5" s="6" t="s">
        <v>55</v>
      </c>
      <c r="E5" s="6">
        <v>19.5</v>
      </c>
      <c r="F5" s="6" t="s">
        <v>199</v>
      </c>
      <c r="G5" s="6">
        <v>2</v>
      </c>
      <c r="H5" s="6" t="s">
        <v>200</v>
      </c>
    </row>
    <row r="6" spans="1:8" x14ac:dyDescent="0.25">
      <c r="A6" s="4">
        <v>2</v>
      </c>
      <c r="B6" s="9" t="s">
        <v>47</v>
      </c>
      <c r="C6" s="4" t="s">
        <v>60</v>
      </c>
      <c r="D6" s="4" t="s">
        <v>61</v>
      </c>
      <c r="E6" s="4">
        <v>19.7</v>
      </c>
      <c r="F6" s="4" t="s">
        <v>201</v>
      </c>
      <c r="G6" s="4">
        <v>7</v>
      </c>
      <c r="H6" s="4" t="s">
        <v>202</v>
      </c>
    </row>
    <row r="7" spans="1:8" x14ac:dyDescent="0.25">
      <c r="A7" s="6">
        <v>3</v>
      </c>
      <c r="B7" s="15" t="s">
        <v>65</v>
      </c>
      <c r="C7" s="6" t="s">
        <v>66</v>
      </c>
      <c r="D7" s="6" t="s">
        <v>67</v>
      </c>
      <c r="E7" s="6">
        <v>6.8</v>
      </c>
      <c r="F7" s="6" t="s">
        <v>201</v>
      </c>
      <c r="G7" s="6">
        <v>11</v>
      </c>
      <c r="H7" s="6" t="s">
        <v>203</v>
      </c>
    </row>
    <row r="8" spans="1:8" x14ac:dyDescent="0.25">
      <c r="A8" s="4">
        <v>3</v>
      </c>
      <c r="B8" s="10" t="s">
        <v>65</v>
      </c>
      <c r="C8" s="4" t="s">
        <v>75</v>
      </c>
      <c r="D8" s="4" t="s">
        <v>76</v>
      </c>
      <c r="E8" s="4">
        <v>6.6</v>
      </c>
      <c r="F8" s="4" t="s">
        <v>204</v>
      </c>
      <c r="G8" s="4">
        <v>7</v>
      </c>
      <c r="H8" s="4" t="s">
        <v>205</v>
      </c>
    </row>
    <row r="9" spans="1:8" x14ac:dyDescent="0.25">
      <c r="A9" s="6">
        <v>4</v>
      </c>
      <c r="B9" s="15" t="s">
        <v>65</v>
      </c>
      <c r="C9" s="6" t="s">
        <v>83</v>
      </c>
      <c r="D9" s="6" t="s">
        <v>84</v>
      </c>
      <c r="E9" s="6">
        <v>8.6</v>
      </c>
      <c r="F9" s="6" t="s">
        <v>206</v>
      </c>
      <c r="G9" s="6">
        <v>11</v>
      </c>
      <c r="H9" s="6" t="s">
        <v>207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2" customWidth="1"/>
    <col min="3" max="3" width="40" customWidth="1"/>
    <col min="4" max="4" width="28" customWidth="1"/>
    <col min="5" max="5" width="11" customWidth="1"/>
    <col min="6" max="7" width="12" customWidth="1"/>
    <col min="8" max="8" width="13" customWidth="1"/>
    <col min="9" max="9" width="7" customWidth="1"/>
    <col min="10" max="10" width="14" customWidth="1"/>
    <col min="11" max="11" width="10" customWidth="1"/>
    <col min="12" max="12" width="30" customWidth="1"/>
  </cols>
  <sheetData>
    <row r="1" ht="30" customHeight="1" spans="1:12" x14ac:dyDescent="0.25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8" customHeight="1" x14ac:dyDescent="0.25"/>
    <row r="3" ht="40" customHeight="1" spans="1:12" x14ac:dyDescent="0.25">
      <c r="A3" s="3" t="s">
        <v>3</v>
      </c>
      <c r="B3" s="3" t="s">
        <v>4</v>
      </c>
      <c r="C3" s="3" t="s">
        <v>191</v>
      </c>
      <c r="D3" s="3" t="s">
        <v>6</v>
      </c>
      <c r="E3" s="3" t="s">
        <v>209</v>
      </c>
      <c r="F3" s="3" t="s">
        <v>210</v>
      </c>
      <c r="G3" s="3" t="s">
        <v>211</v>
      </c>
      <c r="H3" s="3" t="s">
        <v>212</v>
      </c>
      <c r="I3" s="3" t="s">
        <v>213</v>
      </c>
      <c r="J3" s="3" t="s">
        <v>14</v>
      </c>
      <c r="K3" s="3" t="s">
        <v>15</v>
      </c>
      <c r="L3" s="3" t="s">
        <v>214</v>
      </c>
    </row>
    <row r="4" spans="1:12" x14ac:dyDescent="0.25">
      <c r="A4" s="4">
        <v>79.4</v>
      </c>
      <c r="B4" s="5" t="s">
        <v>21</v>
      </c>
      <c r="C4" s="4" t="s">
        <v>215</v>
      </c>
      <c r="D4" s="4" t="s">
        <v>88</v>
      </c>
      <c r="E4" s="4">
        <v>1670</v>
      </c>
      <c r="F4" s="4">
        <v>742</v>
      </c>
      <c r="G4" s="4">
        <v>0</v>
      </c>
      <c r="H4" s="4">
        <v>25.2</v>
      </c>
      <c r="I4" s="4">
        <v>12</v>
      </c>
      <c r="J4" s="4" t="s">
        <v>89</v>
      </c>
      <c r="K4" s="4" t="s">
        <v>43</v>
      </c>
      <c r="L4" s="4" t="s">
        <v>215</v>
      </c>
    </row>
    <row r="5" spans="1:12" x14ac:dyDescent="0.25">
      <c r="A5" s="6">
        <v>79.2</v>
      </c>
      <c r="B5" s="7" t="s">
        <v>21</v>
      </c>
      <c r="C5" s="6" t="s">
        <v>216</v>
      </c>
      <c r="D5" s="6" t="s">
        <v>23</v>
      </c>
      <c r="E5" s="6">
        <v>70</v>
      </c>
      <c r="F5" s="6">
        <v>30</v>
      </c>
      <c r="G5" s="6">
        <v>0</v>
      </c>
      <c r="H5" s="6">
        <v>13</v>
      </c>
      <c r="I5" s="6">
        <v>5</v>
      </c>
      <c r="J5" s="6" t="s">
        <v>26</v>
      </c>
      <c r="K5" s="6" t="s">
        <v>27</v>
      </c>
      <c r="L5" s="6" t="s">
        <v>216</v>
      </c>
    </row>
    <row r="6" spans="1:12" x14ac:dyDescent="0.25">
      <c r="A6" s="4">
        <v>79.1</v>
      </c>
      <c r="B6" s="5" t="s">
        <v>21</v>
      </c>
      <c r="C6" s="4" t="s">
        <v>217</v>
      </c>
      <c r="D6" s="4" t="s">
        <v>23</v>
      </c>
      <c r="E6" s="4">
        <v>140</v>
      </c>
      <c r="F6" s="4">
        <v>61</v>
      </c>
      <c r="G6" s="4">
        <v>15.67</v>
      </c>
      <c r="H6" s="4">
        <v>28.5</v>
      </c>
      <c r="I6" s="4">
        <v>6</v>
      </c>
      <c r="J6" s="4" t="s">
        <v>26</v>
      </c>
      <c r="K6" s="4" t="s">
        <v>27</v>
      </c>
      <c r="L6" s="4" t="s">
        <v>72</v>
      </c>
    </row>
    <row r="7" spans="1:12" x14ac:dyDescent="0.25">
      <c r="A7" s="6">
        <v>77.5</v>
      </c>
      <c r="B7" s="7" t="s">
        <v>21</v>
      </c>
      <c r="C7" s="6" t="s">
        <v>218</v>
      </c>
      <c r="D7" s="6" t="s">
        <v>88</v>
      </c>
      <c r="E7" s="6">
        <v>240</v>
      </c>
      <c r="F7" s="6">
        <v>104</v>
      </c>
      <c r="G7" s="6">
        <v>7</v>
      </c>
      <c r="H7" s="6">
        <v>16.1</v>
      </c>
      <c r="I7" s="6">
        <v>8</v>
      </c>
      <c r="J7" s="6" t="s">
        <v>89</v>
      </c>
      <c r="K7" s="6" t="s">
        <v>43</v>
      </c>
      <c r="L7" s="6" t="s">
        <v>218</v>
      </c>
    </row>
    <row r="8" spans="1:12" x14ac:dyDescent="0.25">
      <c r="A8" s="4">
        <v>77.4</v>
      </c>
      <c r="B8" s="5" t="s">
        <v>21</v>
      </c>
      <c r="C8" s="4" t="s">
        <v>219</v>
      </c>
      <c r="D8" s="4" t="s">
        <v>49</v>
      </c>
      <c r="E8" s="4">
        <v>10</v>
      </c>
      <c r="F8" s="4">
        <v>4</v>
      </c>
      <c r="G8" s="4">
        <v>0</v>
      </c>
      <c r="H8" s="4">
        <v>26</v>
      </c>
      <c r="I8" s="4">
        <v>1</v>
      </c>
      <c r="J8" s="4" t="s">
        <v>51</v>
      </c>
      <c r="K8" s="4" t="s">
        <v>62</v>
      </c>
      <c r="L8" s="4" t="s">
        <v>56</v>
      </c>
    </row>
    <row r="9" spans="1:12" x14ac:dyDescent="0.25">
      <c r="A9" s="6">
        <v>76.5</v>
      </c>
      <c r="B9" s="7" t="s">
        <v>21</v>
      </c>
      <c r="C9" s="6" t="s">
        <v>220</v>
      </c>
      <c r="D9" s="6" t="s">
        <v>40</v>
      </c>
      <c r="E9" s="6">
        <v>18320</v>
      </c>
      <c r="F9" s="6">
        <v>7940</v>
      </c>
      <c r="G9" s="6">
        <v>12.58</v>
      </c>
      <c r="H9" s="6">
        <v>16.8</v>
      </c>
      <c r="I9" s="6">
        <v>12</v>
      </c>
      <c r="J9" s="6" t="s">
        <v>42</v>
      </c>
      <c r="K9" s="6" t="s">
        <v>43</v>
      </c>
      <c r="L9" s="6" t="s">
        <v>221</v>
      </c>
    </row>
    <row r="10" spans="1:12" x14ac:dyDescent="0.25">
      <c r="A10" s="4">
        <v>75.1</v>
      </c>
      <c r="B10" s="5" t="s">
        <v>21</v>
      </c>
      <c r="C10" s="4" t="s">
        <v>222</v>
      </c>
      <c r="D10" s="4" t="s">
        <v>23</v>
      </c>
      <c r="E10" s="4">
        <v>10</v>
      </c>
      <c r="F10" s="4">
        <v>4</v>
      </c>
      <c r="G10" s="4">
        <v>0</v>
      </c>
      <c r="H10" s="4">
        <v>24</v>
      </c>
      <c r="I10" s="4">
        <v>2</v>
      </c>
      <c r="J10" s="4" t="s">
        <v>26</v>
      </c>
      <c r="K10" s="4" t="s">
        <v>27</v>
      </c>
      <c r="L10" s="4" t="s">
        <v>222</v>
      </c>
    </row>
    <row r="11" spans="1:12" x14ac:dyDescent="0.25">
      <c r="A11" s="6">
        <v>75</v>
      </c>
      <c r="B11" s="7" t="s">
        <v>21</v>
      </c>
      <c r="C11" s="6" t="s">
        <v>223</v>
      </c>
      <c r="D11" s="6" t="s">
        <v>49</v>
      </c>
      <c r="E11" s="6">
        <v>190</v>
      </c>
      <c r="F11" s="6">
        <v>80</v>
      </c>
      <c r="G11" s="6">
        <v>0.2</v>
      </c>
      <c r="H11" s="6">
        <v>48.7</v>
      </c>
      <c r="I11" s="6">
        <v>20</v>
      </c>
      <c r="J11" s="6" t="s">
        <v>51</v>
      </c>
      <c r="K11" s="6" t="s">
        <v>62</v>
      </c>
      <c r="L11" s="6" t="s">
        <v>56</v>
      </c>
    </row>
    <row r="12" spans="1:12" x14ac:dyDescent="0.25">
      <c r="A12" s="4">
        <v>73.8</v>
      </c>
      <c r="B12" s="5" t="s">
        <v>21</v>
      </c>
      <c r="C12" s="4" t="s">
        <v>224</v>
      </c>
      <c r="D12" s="4" t="s">
        <v>23</v>
      </c>
      <c r="E12" s="4">
        <v>24130</v>
      </c>
      <c r="F12" s="4">
        <v>10498</v>
      </c>
      <c r="G12" s="4">
        <v>16.05</v>
      </c>
      <c r="H12" s="4">
        <v>62.4</v>
      </c>
      <c r="I12" s="4">
        <v>22</v>
      </c>
      <c r="J12" s="4" t="s">
        <v>26</v>
      </c>
      <c r="K12" s="4" t="s">
        <v>27</v>
      </c>
      <c r="L12" s="4" t="s">
        <v>224</v>
      </c>
    </row>
    <row r="13" spans="1:12" x14ac:dyDescent="0.25">
      <c r="A13" s="6">
        <v>73.6</v>
      </c>
      <c r="B13" s="7" t="s">
        <v>21</v>
      </c>
      <c r="C13" s="6" t="s">
        <v>225</v>
      </c>
      <c r="D13" s="6" t="s">
        <v>40</v>
      </c>
      <c r="E13" s="6">
        <v>30</v>
      </c>
      <c r="F13" s="6">
        <v>13</v>
      </c>
      <c r="G13" s="6">
        <v>0</v>
      </c>
      <c r="H13" s="6">
        <v>21.4</v>
      </c>
      <c r="I13" s="6">
        <v>8</v>
      </c>
      <c r="J13" s="6" t="s">
        <v>42</v>
      </c>
      <c r="K13" s="6" t="s">
        <v>43</v>
      </c>
      <c r="L13" s="6" t="s">
        <v>226</v>
      </c>
    </row>
    <row r="14" spans="1:12" x14ac:dyDescent="0.25">
      <c r="A14" s="4">
        <v>72.6</v>
      </c>
      <c r="B14" s="5" t="s">
        <v>21</v>
      </c>
      <c r="C14" s="4" t="s">
        <v>227</v>
      </c>
      <c r="D14" s="4" t="s">
        <v>23</v>
      </c>
      <c r="E14" s="4">
        <v>760</v>
      </c>
      <c r="F14" s="4">
        <v>339</v>
      </c>
      <c r="G14" s="4">
        <v>0.6</v>
      </c>
      <c r="H14" s="4">
        <v>46.2</v>
      </c>
      <c r="I14" s="4">
        <v>5</v>
      </c>
      <c r="J14" s="4" t="s">
        <v>26</v>
      </c>
      <c r="K14" s="4" t="s">
        <v>27</v>
      </c>
      <c r="L14" s="4" t="s">
        <v>227</v>
      </c>
    </row>
    <row r="15" spans="1:12" x14ac:dyDescent="0.25">
      <c r="A15" s="6">
        <v>72.2</v>
      </c>
      <c r="B15" s="7" t="s">
        <v>21</v>
      </c>
      <c r="C15" s="6" t="s">
        <v>228</v>
      </c>
      <c r="D15" s="6" t="s">
        <v>88</v>
      </c>
      <c r="E15" s="6">
        <v>1120</v>
      </c>
      <c r="F15" s="6">
        <v>500</v>
      </c>
      <c r="G15" s="6">
        <v>9</v>
      </c>
      <c r="H15" s="6">
        <v>27.5</v>
      </c>
      <c r="I15" s="6">
        <v>6</v>
      </c>
      <c r="J15" s="6" t="s">
        <v>89</v>
      </c>
      <c r="K15" s="6" t="s">
        <v>43</v>
      </c>
      <c r="L15" s="6" t="s">
        <v>221</v>
      </c>
    </row>
    <row r="16" spans="1:12" x14ac:dyDescent="0.25">
      <c r="A16" s="4">
        <v>72</v>
      </c>
      <c r="B16" s="5" t="s">
        <v>21</v>
      </c>
      <c r="C16" s="4" t="s">
        <v>229</v>
      </c>
      <c r="D16" s="4" t="s">
        <v>40</v>
      </c>
      <c r="E16" s="4">
        <v>5000</v>
      </c>
      <c r="F16" s="4">
        <v>2180</v>
      </c>
      <c r="G16" s="4">
        <v>0</v>
      </c>
      <c r="H16" s="4">
        <v>12</v>
      </c>
      <c r="I16" s="4">
        <v>7</v>
      </c>
      <c r="J16" s="4" t="s">
        <v>42</v>
      </c>
      <c r="K16" s="4" t="s">
        <v>43</v>
      </c>
      <c r="L16" s="4" t="s">
        <v>221</v>
      </c>
    </row>
    <row r="17" spans="1:12" x14ac:dyDescent="0.25">
      <c r="A17" s="6">
        <v>71.7</v>
      </c>
      <c r="B17" s="7" t="s">
        <v>21</v>
      </c>
      <c r="C17" s="6" t="s">
        <v>230</v>
      </c>
      <c r="D17" s="6" t="s">
        <v>88</v>
      </c>
      <c r="E17" s="6">
        <v>1661</v>
      </c>
      <c r="F17" s="6">
        <v>718</v>
      </c>
      <c r="G17" s="6">
        <v>6.09</v>
      </c>
      <c r="H17" s="6">
        <v>20.1</v>
      </c>
      <c r="I17" s="6">
        <v>34</v>
      </c>
      <c r="J17" s="6" t="s">
        <v>89</v>
      </c>
      <c r="K17" s="6" t="s">
        <v>43</v>
      </c>
      <c r="L17" s="6" t="s">
        <v>230</v>
      </c>
    </row>
    <row r="18" spans="1:12" x14ac:dyDescent="0.25">
      <c r="A18" s="4">
        <v>71.5</v>
      </c>
      <c r="B18" s="5" t="s">
        <v>21</v>
      </c>
      <c r="C18" s="4" t="s">
        <v>231</v>
      </c>
      <c r="D18" s="4" t="s">
        <v>40</v>
      </c>
      <c r="E18" s="4">
        <v>3080</v>
      </c>
      <c r="F18" s="4">
        <v>1343</v>
      </c>
      <c r="G18" s="4">
        <v>0</v>
      </c>
      <c r="H18" s="4">
        <v>13.9</v>
      </c>
      <c r="I18" s="4">
        <v>7</v>
      </c>
      <c r="J18" s="4" t="s">
        <v>42</v>
      </c>
      <c r="K18" s="4" t="s">
        <v>43</v>
      </c>
      <c r="L18" s="4" t="s">
        <v>221</v>
      </c>
    </row>
    <row r="19" spans="1:12" x14ac:dyDescent="0.25">
      <c r="A19" s="6">
        <v>70.7</v>
      </c>
      <c r="B19" s="7" t="s">
        <v>21</v>
      </c>
      <c r="C19" s="6" t="s">
        <v>232</v>
      </c>
      <c r="D19" s="6" t="s">
        <v>88</v>
      </c>
      <c r="E19" s="6">
        <v>970</v>
      </c>
      <c r="F19" s="6">
        <v>391</v>
      </c>
      <c r="G19" s="6">
        <v>0.33</v>
      </c>
      <c r="H19" s="6">
        <v>5.5</v>
      </c>
      <c r="I19" s="6">
        <v>6</v>
      </c>
      <c r="J19" s="6" t="s">
        <v>89</v>
      </c>
      <c r="K19" s="6" t="s">
        <v>43</v>
      </c>
      <c r="L19" s="6" t="s">
        <v>221</v>
      </c>
    </row>
  </sheetData>
  <mergeCells count="1">
    <mergeCell ref="A1:L1"/>
  </mergeCells>
  <conditionalFormatting sqref="A4:A19">
    <cfRule type="colorScale" priority="1">
      <colorScale>
        <cfvo type="num" val="0"/>
        <cfvo type="num" val="50"/>
        <cfvo type="num" val="100"/>
        <color rgb="FFFFCDD2"/>
        <color rgb="FFFFF59D"/>
        <color rgb="FFC8E6C9"/>
      </colorScale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FormatPr defaultRowHeight="15" outlineLevelRow="0" outlineLevelCol="0" x14ac:dyDescent="55"/>
  <cols>
    <col min="1" max="1" width="44" customWidth="1"/>
    <col min="2" max="2" width="70" customWidth="1"/>
  </cols>
  <sheetData>
    <row r="1" ht="30" customHeight="1" spans="1:2" x14ac:dyDescent="0.25">
      <c r="A1" s="1" t="s">
        <v>233</v>
      </c>
      <c r="B1" s="1"/>
    </row>
    <row r="2" ht="8" customHeight="1" x14ac:dyDescent="0.25"/>
    <row r="3" ht="24" customHeight="1" spans="1:2" x14ac:dyDescent="0.25">
      <c r="A3" s="12" t="s">
        <v>234</v>
      </c>
      <c r="B3" s="12"/>
    </row>
    <row r="4" ht="40" customHeight="1" spans="1:2" x14ac:dyDescent="0.25">
      <c r="A4" s="3" t="s">
        <v>235</v>
      </c>
      <c r="B4" s="3" t="s">
        <v>236</v>
      </c>
    </row>
    <row r="5" ht="38" customHeight="1" spans="1:2" x14ac:dyDescent="0.25">
      <c r="A5" s="13" t="s">
        <v>237</v>
      </c>
      <c r="B5" s="4" t="s">
        <v>238</v>
      </c>
    </row>
    <row r="6" ht="38" customHeight="1" spans="1:2" x14ac:dyDescent="0.25">
      <c r="A6" s="14" t="s">
        <v>239</v>
      </c>
      <c r="B6" s="6" t="s">
        <v>240</v>
      </c>
    </row>
    <row r="7" ht="38" customHeight="1" spans="1:2" x14ac:dyDescent="0.25">
      <c r="A7" s="13" t="s">
        <v>241</v>
      </c>
      <c r="B7" s="4" t="s">
        <v>242</v>
      </c>
    </row>
    <row r="8" ht="38" customHeight="1" spans="1:2" x14ac:dyDescent="0.25">
      <c r="A8" s="14" t="s">
        <v>243</v>
      </c>
      <c r="B8" s="6" t="s">
        <v>244</v>
      </c>
    </row>
    <row r="9" ht="38" customHeight="1" spans="1:2" x14ac:dyDescent="0.25">
      <c r="A9" s="13" t="s">
        <v>245</v>
      </c>
      <c r="B9" s="4" t="s">
        <v>246</v>
      </c>
    </row>
    <row r="10" ht="38" customHeight="1" spans="1:2" x14ac:dyDescent="0.25">
      <c r="A10" s="14" t="s">
        <v>247</v>
      </c>
      <c r="B10" s="6" t="s">
        <v>248</v>
      </c>
    </row>
    <row r="12" ht="24" customHeight="1" spans="1:2" x14ac:dyDescent="0.25">
      <c r="A12" s="12" t="s">
        <v>249</v>
      </c>
      <c r="B12" s="12"/>
    </row>
    <row r="13" ht="40" customHeight="1" spans="1:2" x14ac:dyDescent="0.25">
      <c r="A13" s="3" t="s">
        <v>250</v>
      </c>
      <c r="B13" s="3" t="s">
        <v>251</v>
      </c>
    </row>
    <row r="14" spans="1:2" x14ac:dyDescent="0.25">
      <c r="A14" s="16" t="s">
        <v>252</v>
      </c>
      <c r="B14" s="17">
        <v>2605</v>
      </c>
    </row>
    <row r="15" spans="1:2" x14ac:dyDescent="0.25">
      <c r="A15" s="18" t="s">
        <v>253</v>
      </c>
      <c r="B15" s="19">
        <v>12</v>
      </c>
    </row>
    <row r="16" spans="1:2" x14ac:dyDescent="0.25">
      <c r="A16" s="16" t="s">
        <v>254</v>
      </c>
      <c r="B16" s="20">
        <v>6</v>
      </c>
    </row>
    <row r="17" spans="1:2" x14ac:dyDescent="0.25">
      <c r="A17" s="18" t="s">
        <v>255</v>
      </c>
      <c r="B17" s="21">
        <v>7015</v>
      </c>
    </row>
    <row r="18" spans="1:2" x14ac:dyDescent="0.25">
      <c r="A18" s="16" t="s">
        <v>256</v>
      </c>
      <c r="B18" s="17">
        <v>3106</v>
      </c>
    </row>
    <row r="19" spans="1:2" x14ac:dyDescent="0.25">
      <c r="A19" s="18" t="s">
        <v>257</v>
      </c>
      <c r="B19" s="19">
        <v>114</v>
      </c>
    </row>
    <row r="20" spans="1:2" x14ac:dyDescent="0.25">
      <c r="A20" s="16" t="s">
        <v>258</v>
      </c>
      <c r="B20" s="20">
        <v>65</v>
      </c>
    </row>
  </sheetData>
  <mergeCells count="3">
    <mergeCell ref="A1:B1"/>
    <mergeCell ref="A3:B3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 Calendar</vt:lpstr>
      <vt:lpstr>Gap Analysis Logic</vt:lpstr>
      <vt:lpstr>Pages to Scrape</vt:lpstr>
      <vt:lpstr>Priority Backlog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Keyword Insights</dc:creator>
  <dc:title/>
  <dc:subject/>
  <dc:description/>
  <cp:keywords/>
  <cp:category/>
  <cp:lastModifiedBy>Unknown</cp:lastModifiedBy>
  <dcterms:created xsi:type="dcterms:W3CDTF">2026-04-23T13:20:05Z</dcterms:created>
  <dcterms:modified xsi:type="dcterms:W3CDTF">2026-04-23T13:20:05Z</dcterms:modified>
</cp:coreProperties>
</file>